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<sst xmlns="http://schemas.openxmlformats.org/spreadsheetml/2006/main" count="59" uniqueCount="58">
  <si>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</si>
  <si>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</si>
  <si>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</si>
  <si>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</si>
  <si>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</si>
  <si>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</si>
  <si>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</si>
  <si>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</si>
  <si>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</si>
  <si>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</si>
  <si>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</si>
  <si>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</si>
  <si>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</si>
  <si>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</si>
  <si>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</si>
  <si>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</si>
  <si>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</si>
  <si>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</si>
  <si>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</si>
  <si>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</si>
  <si>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</si>
  <si>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</si>
  <si>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</si>
  <si>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</si>
  <si>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</si>
  <si>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</si>
  <si>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</si>
  <si>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</si>
  <si>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</si>
  <si>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</si>
  <si>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</si>
  <si>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</si>
  <si>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</si>
  <si>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</si>
  <si>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</si>
  <si>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</si>
  <si>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</si>
  <si>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</si>
  <si>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</si>
  <si>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</si>
  <si>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</si>
  <si>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</si>
  <si>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</si>
  <si>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</si>
  <si>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</si>
  <si>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>ILÁDIA CRISTINA M AMADIO</t>
  </si>
  <si>
    <t>Presidente do Conselho de FUNDEB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</si>
  <si>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</si>
  <si>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</si>
  <si>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</si>
  <si>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</si>
  <si>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</si>
  <si>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</si>
  <si>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JOSÉ ARTUR BROGIN AGUIAR</t>
  </si>
  <si>
    <t>Diretor da Contabilidade - CRCSP - 182.262</t>
  </si>
  <si>
    <t>QSE - Ensino Fundamental/Infantil</t>
  </si>
  <si>
    <t>1ª TRIMESTRE/2010</t>
  </si>
  <si>
    <t>EDUCAÇÃO BÁSICA 2010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</si>
</sst>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3" fontId="0" fillId="0" borderId="2" xfId="0" applyNumberFormat="1" applyFont="1" applyBorder="1" applyAlignment="1" applyProtection="1">
      <alignment vertical="center"/>
      <protection hidden="1"/>
    </xf>
    <xf numFmtId="4" fontId="0" fillId="0" borderId="4" xfId="0" applyNumberFormat="1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3" fontId="0" fillId="0" borderId="5" xfId="0" applyNumberFormat="1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4" fontId="5" fillId="0" borderId="4" xfId="0" applyNumberFormat="1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8" xfId="0" applyNumberFormat="1" applyFont="1" applyBorder="1" applyAlignment="1" applyProtection="1">
      <alignment vertical="center"/>
      <protection hidden="1"/>
    </xf>
    <xf numFmtId="4" fontId="0" fillId="0" borderId="3" xfId="0" applyNumberFormat="1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4" fontId="5" fillId="0" borderId="3" xfId="0" applyNumberFormat="1" applyFont="1" applyBorder="1" applyAlignment="1" applyProtection="1">
      <alignment vertical="center"/>
      <protection hidden="1"/>
    </xf>
    <xf numFmtId="4" fontId="0" fillId="0" borderId="8" xfId="0" applyNumberFormat="1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7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10" fontId="5" fillId="0" borderId="4" xfId="0" applyNumberFormat="1" applyFont="1" applyBorder="1" applyAlignment="1" applyProtection="1">
      <alignment vertical="center"/>
      <protection hidden="1"/>
    </xf>
    <xf numFmtId="39" fontId="5" fillId="0" borderId="3" xfId="0" applyNumberFormat="1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5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10" fontId="5" fillId="0" borderId="3" xfId="0" applyNumberFormat="1" applyFont="1" applyBorder="1" applyAlignment="1" applyProtection="1">
      <alignment vertical="center"/>
      <protection hidden="1"/>
    </xf>
    <xf numFmtId="3" fontId="5" fillId="0" borderId="5" xfId="0" applyNumberFormat="1" applyFont="1" applyBorder="1" applyAlignment="1" applyProtection="1">
      <alignment vertical="center"/>
      <protection hidden="1"/>
    </xf>
    <xf numFmtId="39" fontId="5" fillId="0" borderId="4" xfId="0" applyNumberFormat="1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right" vertical="center" wrapText="1"/>
      <protection hidden="1"/>
    </xf>
    <xf numFmtId="0" fontId="5" fillId="0" borderId="19" xfId="0" applyFont="1" applyBorder="1" applyAlignment="1" applyProtection="1">
      <alignment horizontal="right" vertical="center"/>
      <protection hidden="1"/>
    </xf>
    <xf numFmtId="4" fontId="0" fillId="0" borderId="4" xfId="0" applyNumberFormat="1" applyFont="1" applyBorder="1" applyAlignment="1" applyProtection="1">
      <alignment vertical="center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left" vertical="center"/>
      <protection hidden="1"/>
    </xf>
    <xf numFmtId="0" fontId="0" fillId="0" borderId="23" xfId="0" applyFont="1" applyBorder="1" applyAlignment="1" applyProtection="1">
      <alignment horizontal="left" vertical="center"/>
      <protection hidden="1"/>
    </xf>
    <xf numFmtId="0" fontId="0" fillId="0" borderId="2" xfId="0" applyFont="1" applyBorder="1" applyAlignment="1" applyProtection="1">
      <alignment horizontal="left" vertic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25" xfId="0" applyFont="1" applyBorder="1" applyAlignment="1" applyProtection="1">
      <alignment horizontal="left" vertical="center"/>
      <protection hidden="1"/>
    </xf>
    <xf numFmtId="0" fontId="0" fillId="0" borderId="26" xfId="0" applyFont="1" applyBorder="1" applyAlignment="1" applyProtection="1">
      <alignment horizontal="left" vertical="center"/>
      <protection hidden="1"/>
    </xf>
    <xf numFmtId="4" fontId="0" fillId="0" borderId="20" xfId="0" applyNumberFormat="1" applyFont="1" applyBorder="1" applyAlignment="1" applyProtection="1">
      <alignment horizontal="right" vertical="center"/>
      <protection locked="0"/>
    </xf>
    <xf numFmtId="4" fontId="0" fillId="0" borderId="27" xfId="0" applyNumberFormat="1" applyFont="1" applyBorder="1" applyAlignment="1" applyProtection="1">
      <alignment horizontal="right" vertical="center"/>
      <protection locked="0"/>
    </xf>
    <xf numFmtId="4" fontId="0" fillId="0" borderId="28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workbookViewId="0" topLeftCell="A1">
      <selection activeCell="A1" sqref="A1:F1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51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56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3547947.34</v>
      </c>
      <c r="C9" s="8" t="s">
        <v>6</v>
      </c>
      <c r="D9" s="72" t="s">
        <v>57</v>
      </c>
      <c r="E9" s="73"/>
      <c r="F9" s="78">
        <v>2442184.68</v>
      </c>
    </row>
    <row r="10" spans="1:6" s="9" customFormat="1" ht="16.5" customHeight="1">
      <c r="A10" s="10" t="s">
        <v>7</v>
      </c>
      <c r="B10" s="55">
        <v>415952.49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1293180.48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164911.76</v>
      </c>
      <c r="C12" s="8"/>
      <c r="D12" s="17"/>
      <c r="E12" s="18" t="s">
        <v>38</v>
      </c>
      <c r="F12" s="19">
        <f>SUM(F7:F11)</f>
        <v>2442184.68</v>
      </c>
    </row>
    <row r="13" spans="1:6" s="9" customFormat="1" ht="16.5" customHeight="1">
      <c r="A13" s="10" t="s">
        <v>10</v>
      </c>
      <c r="B13" s="55">
        <v>928460.29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2274.38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52</v>
      </c>
      <c r="B15" s="55">
        <v>355501.46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5365563.26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1194.69</v>
      </c>
      <c r="C17" s="8"/>
      <c r="D17" s="10"/>
      <c r="E17" s="27" t="s">
        <v>37</v>
      </c>
      <c r="F17" s="55">
        <v>4192219.48</v>
      </c>
    </row>
    <row r="18" spans="1:6" s="9" customFormat="1" ht="16.5" customHeight="1">
      <c r="A18" s="10" t="s">
        <v>14</v>
      </c>
      <c r="B18" s="55">
        <v>62113.35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9065816.78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6412004.15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54405.74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27669326.169999998</v>
      </c>
      <c r="C22" s="8"/>
      <c r="D22" s="14"/>
      <c r="E22" s="18" t="s">
        <v>30</v>
      </c>
      <c r="F22" s="19">
        <f>SUM(F12,F17)</f>
        <v>6634404.16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2711.65</v>
      </c>
      <c r="C24" s="8"/>
      <c r="D24" s="31"/>
      <c r="E24" s="15" t="s">
        <v>36</v>
      </c>
      <c r="F24" s="13">
        <f>B24</f>
        <v>2711.65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27672037.819999997</v>
      </c>
      <c r="C26" s="8"/>
      <c r="D26" s="16"/>
      <c r="E26" s="33" t="s">
        <v>29</v>
      </c>
      <c r="F26" s="19">
        <f>SUM(F22-F24)</f>
        <v>6631692.51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0.23967668996544994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870349.2</v>
      </c>
      <c r="C29" s="8"/>
      <c r="D29" s="61" t="s">
        <v>55</v>
      </c>
      <c r="E29" s="62"/>
      <c r="F29" s="56">
        <v>1654613.6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1.901091653786779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6973032.7</v>
      </c>
      <c r="C32" s="8"/>
      <c r="D32" s="14" t="s">
        <v>26</v>
      </c>
      <c r="E32" s="40"/>
      <c r="F32" s="55">
        <v>3256397.66</v>
      </c>
      <c r="G32" s="41"/>
    </row>
    <row r="33" spans="1:7" s="9" customFormat="1" ht="16.5" customHeight="1">
      <c r="A33" s="39" t="s">
        <v>21</v>
      </c>
      <c r="B33" s="55">
        <v>42397.73</v>
      </c>
      <c r="C33" s="8"/>
      <c r="D33" s="14" t="s">
        <v>25</v>
      </c>
      <c r="E33" s="40"/>
      <c r="F33" s="57">
        <v>6001146.37</v>
      </c>
      <c r="G33" s="41"/>
    </row>
    <row r="34" spans="1:7" s="9" customFormat="1" ht="16.5" customHeight="1">
      <c r="A34" s="17" t="s">
        <v>24</v>
      </c>
      <c r="B34" s="19">
        <f>SUM(B32:B33)</f>
        <v>7015430.430000001</v>
      </c>
      <c r="C34" s="8"/>
      <c r="D34" s="42"/>
      <c r="E34" s="33" t="s">
        <v>27</v>
      </c>
      <c r="F34" s="19">
        <f>SUM(F32:F33)</f>
        <v>9257544.030000001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0.464176459661649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0.8554209794936274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35557817.449999996</v>
      </c>
      <c r="C38" s="8"/>
      <c r="D38" s="46"/>
      <c r="E38" s="18" t="s">
        <v>31</v>
      </c>
      <c r="F38" s="47">
        <f>SUM(F22,F29,F34)</f>
        <v>17546561.79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41</v>
      </c>
      <c r="B43" s="6" t="s">
        <v>42</v>
      </c>
      <c r="E43" s="6" t="s">
        <v>48</v>
      </c>
    </row>
    <row r="44" spans="1:5" ht="12.75">
      <c r="A44" t="s">
        <v>43</v>
      </c>
      <c r="B44" t="s">
        <v>44</v>
      </c>
      <c r="E44" t="s">
        <v>47</v>
      </c>
    </row>
    <row r="48" spans="1:5" s="6" customFormat="1" ht="12.75">
      <c r="A48" s="59" t="s">
        <v>53</v>
      </c>
      <c r="B48" s="6" t="s">
        <v>45</v>
      </c>
      <c r="E48" s="6" t="s">
        <v>49</v>
      </c>
    </row>
    <row r="49" spans="1:5" ht="12.75">
      <c r="A49" s="60" t="s">
        <v>54</v>
      </c>
      <c r="B49" t="s">
        <v>46</v>
      </c>
      <c r="E49" t="s">
        <v>50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2010-04-27T18:27:59Z</cp:lastPrinted>
  <dcterms:created xsi:type="dcterms:W3CDTF">2008-04-29T14:13:14Z</dcterms:created>
  <dcterms:modified xsi:type="dcterms:W3CDTF">2010-04-27T18:28:01Z</dcterms:modified>
  <cp:category/>
  <cp:version/>
  <cp:contentType/>
  <cp:contentStatus/>
</cp:coreProperties>
</file>