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'Plan1'!$A$1:$D$47</definedName>
  </definedNames>
  <calcPr fullCalcOnLoad="1"/>
</workbook>
</file>

<file path=xl/sharedStrings.xml><?xml version="1.0" encoding="utf-8"?>
<sst xmlns="http://schemas.openxmlformats.org/spreadsheetml/2006/main" count="34" uniqueCount="34">
  <si>
    <t>PREFEITURA MUNICIPAL DE BIRIGUI</t>
  </si>
  <si>
    <t>Estado de São Paulo</t>
  </si>
  <si>
    <t>CNPJ 46.151.718/0001-80</t>
  </si>
  <si>
    <t>ANEXO DE METAS FISCAIS</t>
  </si>
  <si>
    <t>DEMONSTRATIVO V – ORIGEM E APLICAÇÃO DOS RECURSOS OBTIDOS COM A ALIENAÇÃO DE ATIVOS</t>
  </si>
  <si>
    <t>(LRF, art. 4º, § 2º, Inciso III)</t>
  </si>
  <si>
    <t>RECEITAS REALIZADAS</t>
  </si>
  <si>
    <t>RECEITAS DE CAPITAL</t>
  </si>
  <si>
    <t>ALIENAÇÃO DE ATIVOS</t>
  </si>
  <si>
    <t>Alienação de Bens Móveis</t>
  </si>
  <si>
    <t>Alienação de Bens Imóveis</t>
  </si>
  <si>
    <t xml:space="preserve">TOTAIS </t>
  </si>
  <si>
    <t>DESPESAS LIQUIDADAS</t>
  </si>
  <si>
    <t>APLICAÇÃO DOS RECURSOS DA ALIENAÇÃO DE ATIVOS</t>
  </si>
  <si>
    <t>DESPESAS DE CAPITAL</t>
  </si>
  <si>
    <t>Investimentos</t>
  </si>
  <si>
    <t>Inversões Financeiras</t>
  </si>
  <si>
    <t>Amortização da Dívida</t>
  </si>
  <si>
    <t>DESPESAS CORRENTES DOS REGIMES DE PREVIDÊNCIA</t>
  </si>
  <si>
    <t>Regime Geral de Previdência Social</t>
  </si>
  <si>
    <t>Regime Próprio dos Servidores Públicos</t>
  </si>
  <si>
    <t>TOTAIS</t>
  </si>
  <si>
    <t>SALDO FINANCEIRO (I – II)</t>
  </si>
  <si>
    <t>FONTE: PMB – Secretaria de Finanças</t>
  </si>
  <si>
    <t xml:space="preserve">            WILSON CARLOS RODRIGUES BORINI</t>
  </si>
  <si>
    <r>
      <t xml:space="preserve">                     </t>
    </r>
    <r>
      <rPr>
        <b/>
        <sz val="10"/>
        <rFont val="Arial"/>
        <family val="0"/>
      </rPr>
      <t>Prefeito Municipal</t>
    </r>
  </si>
  <si>
    <t>Rendimentos de Aplicações Financeiras</t>
  </si>
  <si>
    <t>TOTAL GERAL (I)</t>
  </si>
  <si>
    <t>TOTAIS (II)</t>
  </si>
  <si>
    <t>SALDO DEMONSTRATIVO</t>
  </si>
  <si>
    <t>DIFERENÇA</t>
  </si>
  <si>
    <r>
      <t>OBSERVAÇÃO</t>
    </r>
    <r>
      <rPr>
        <sz val="10"/>
        <rFont val="Arial"/>
        <family val="0"/>
      </rPr>
      <t>: SALDO BOLETIM 30/12/2008</t>
    </r>
  </si>
  <si>
    <t>JUSTIFICATIVA: A diferença refere-se a valor arrecadado em 22/09/2008 e transferido para conta específica em janeiro/2009, conforme relatórios anexo.</t>
  </si>
  <si>
    <t>MUNICÍPIO: BIRIGÜI EXERCÍCIO: 2010</t>
  </si>
</sst>
</file>

<file path=xl/styles.xml><?xml version="1.0" encoding="utf-8"?>
<styleSheet xmlns="http://schemas.openxmlformats.org/spreadsheetml/2006/main">
  <numFmts count="1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#,##0.00;\-#,##0.00"/>
    <numFmt numFmtId="171" formatCode="0.0"/>
  </numFmts>
  <fonts count="14">
    <font>
      <sz val="10"/>
      <name val="Arial"/>
      <family val="0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Arial"/>
      <family val="2"/>
    </font>
    <font>
      <b/>
      <sz val="12"/>
      <color indexed="8"/>
      <name val="Arial"/>
      <family val="0"/>
    </font>
    <font>
      <b/>
      <sz val="12"/>
      <name val="Times New Roman"/>
      <family val="1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2"/>
      <name val="Tahoma"/>
      <family val="0"/>
    </font>
    <font>
      <b/>
      <sz val="10"/>
      <name val="Arial"/>
      <family val="0"/>
    </font>
    <font>
      <b/>
      <sz val="12"/>
      <name val="Arial"/>
      <family val="0"/>
    </font>
    <font>
      <sz val="10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170" fontId="6" fillId="0" borderId="1" xfId="0" applyNumberFormat="1" applyFont="1" applyBorder="1" applyAlignment="1">
      <alignment horizontal="right" vertical="top" wrapText="1"/>
    </xf>
    <xf numFmtId="0" fontId="6" fillId="2" borderId="1" xfId="0" applyFont="1" applyFill="1" applyBorder="1" applyAlignment="1">
      <alignment horizont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4" fontId="7" fillId="0" borderId="1" xfId="0" applyNumberFormat="1" applyFont="1" applyBorder="1" applyAlignment="1">
      <alignment horizontal="right" vertical="top" wrapText="1"/>
    </xf>
    <xf numFmtId="2" fontId="6" fillId="0" borderId="1" xfId="0" applyNumberFormat="1" applyFont="1" applyBorder="1" applyAlignment="1">
      <alignment horizontal="right" vertical="top" wrapText="1"/>
    </xf>
    <xf numFmtId="2" fontId="7" fillId="0" borderId="1" xfId="0" applyNumberFormat="1" applyFont="1" applyBorder="1" applyAlignment="1">
      <alignment horizontal="right" vertical="top" wrapText="1"/>
    </xf>
    <xf numFmtId="43" fontId="11" fillId="0" borderId="1" xfId="18" applyFont="1" applyBorder="1" applyAlignment="1">
      <alignment horizontal="right" vertical="top" wrapText="1"/>
    </xf>
    <xf numFmtId="43" fontId="0" fillId="0" borderId="1" xfId="18" applyBorder="1" applyAlignment="1">
      <alignment horizontal="right" vertical="top" wrapText="1"/>
    </xf>
    <xf numFmtId="4" fontId="6" fillId="0" borderId="1" xfId="0" applyNumberFormat="1" applyFont="1" applyBorder="1" applyAlignment="1">
      <alignment horizontal="right" vertical="top" wrapText="1"/>
    </xf>
    <xf numFmtId="4" fontId="0" fillId="0" borderId="0" xfId="0" applyNumberFormat="1" applyAlignment="1">
      <alignment/>
    </xf>
    <xf numFmtId="0" fontId="8" fillId="0" borderId="0" xfId="0" applyFont="1" applyAlignment="1">
      <alignment horizontal="right"/>
    </xf>
    <xf numFmtId="0" fontId="11" fillId="0" borderId="2" xfId="0" applyFont="1" applyBorder="1" applyAlignment="1">
      <alignment horizontal="right"/>
    </xf>
    <xf numFmtId="4" fontId="0" fillId="0" borderId="2" xfId="0" applyNumberFormat="1" applyBorder="1" applyAlignment="1">
      <alignment/>
    </xf>
    <xf numFmtId="0" fontId="8" fillId="0" borderId="2" xfId="0" applyFont="1" applyBorder="1" applyAlignment="1">
      <alignment horizontal="right"/>
    </xf>
    <xf numFmtId="0" fontId="13" fillId="0" borderId="2" xfId="0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4" fontId="0" fillId="0" borderId="0" xfId="0" applyNumberFormat="1" applyBorder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4" fontId="6" fillId="0" borderId="1" xfId="0" applyNumberFormat="1" applyFont="1" applyBorder="1" applyAlignment="1">
      <alignment horizontal="right" vertical="top" wrapText="1"/>
    </xf>
    <xf numFmtId="170" fontId="6" fillId="0" borderId="1" xfId="0" applyNumberFormat="1" applyFont="1" applyBorder="1" applyAlignment="1">
      <alignment horizontal="right" vertical="top" wrapText="1"/>
    </xf>
    <xf numFmtId="0" fontId="8" fillId="2" borderId="3" xfId="0" applyFont="1" applyFill="1" applyBorder="1" applyAlignment="1">
      <alignment vertical="top" wrapText="1"/>
    </xf>
    <xf numFmtId="0" fontId="8" fillId="2" borderId="1" xfId="0" applyFont="1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48"/>
  <sheetViews>
    <sheetView tabSelected="1" view="pageBreakPreview" zoomScaleSheetLayoutView="100" workbookViewId="0" topLeftCell="A10">
      <selection activeCell="A28" sqref="A28"/>
    </sheetView>
  </sheetViews>
  <sheetFormatPr defaultColWidth="9.140625" defaultRowHeight="12.75"/>
  <cols>
    <col min="1" max="1" width="59.140625" style="0" customWidth="1"/>
    <col min="2" max="4" width="16.57421875" style="0" customWidth="1"/>
  </cols>
  <sheetData>
    <row r="3" spans="1:4" ht="18.75">
      <c r="A3" s="38" t="s">
        <v>0</v>
      </c>
      <c r="B3" s="38"/>
      <c r="C3" s="38"/>
      <c r="D3" s="38"/>
    </row>
    <row r="4" spans="1:4" ht="18.75">
      <c r="A4" s="38" t="s">
        <v>1</v>
      </c>
      <c r="B4" s="38"/>
      <c r="C4" s="38"/>
      <c r="D4" s="38"/>
    </row>
    <row r="5" spans="1:4" ht="18.75">
      <c r="A5" s="38" t="s">
        <v>2</v>
      </c>
      <c r="B5" s="38"/>
      <c r="C5" s="38"/>
      <c r="D5" s="38"/>
    </row>
    <row r="7" spans="1:5" ht="15.75">
      <c r="A7" s="39" t="s">
        <v>3</v>
      </c>
      <c r="B7" s="39"/>
      <c r="C7" s="39"/>
      <c r="D7" s="39"/>
      <c r="E7" s="1"/>
    </row>
    <row r="9" spans="1:5" ht="12.75">
      <c r="A9" s="35" t="s">
        <v>4</v>
      </c>
      <c r="B9" s="35"/>
      <c r="C9" s="35"/>
      <c r="D9" s="35"/>
      <c r="E9" s="2"/>
    </row>
    <row r="11" spans="1:5" ht="15.75">
      <c r="A11" s="36" t="s">
        <v>5</v>
      </c>
      <c r="B11" s="36"/>
      <c r="C11" s="36"/>
      <c r="D11" s="36"/>
      <c r="E11" s="3"/>
    </row>
    <row r="14" spans="1:5" ht="15.75">
      <c r="A14" s="37" t="s">
        <v>33</v>
      </c>
      <c r="B14" s="37"/>
      <c r="C14" s="37"/>
      <c r="D14" s="37"/>
      <c r="E14" s="4"/>
    </row>
    <row r="17" spans="1:4" ht="18" customHeight="1">
      <c r="A17" s="5" t="s">
        <v>6</v>
      </c>
      <c r="B17" s="6">
        <v>2008</v>
      </c>
      <c r="C17" s="6">
        <v>2007</v>
      </c>
      <c r="D17" s="6">
        <v>2006</v>
      </c>
    </row>
    <row r="18" spans="1:4" ht="18" customHeight="1">
      <c r="A18" s="7" t="s">
        <v>7</v>
      </c>
      <c r="B18" s="34"/>
      <c r="C18" s="34"/>
      <c r="D18" s="34"/>
    </row>
    <row r="19" spans="1:4" ht="18" customHeight="1">
      <c r="A19" s="7" t="s">
        <v>8</v>
      </c>
      <c r="B19" s="34"/>
      <c r="C19" s="34"/>
      <c r="D19" s="34"/>
    </row>
    <row r="20" spans="1:4" ht="18" customHeight="1">
      <c r="A20" s="7" t="s">
        <v>9</v>
      </c>
      <c r="B20" s="14">
        <v>14627.2</v>
      </c>
      <c r="C20" s="16">
        <v>61437.4</v>
      </c>
      <c r="D20" s="16">
        <v>0</v>
      </c>
    </row>
    <row r="21" spans="1:4" ht="18" customHeight="1">
      <c r="A21" s="7" t="s">
        <v>10</v>
      </c>
      <c r="B21" s="16">
        <v>0</v>
      </c>
      <c r="C21" s="16">
        <v>0</v>
      </c>
      <c r="D21" s="16">
        <v>0</v>
      </c>
    </row>
    <row r="22" spans="1:4" ht="18" customHeight="1">
      <c r="A22" s="7" t="s">
        <v>26</v>
      </c>
      <c r="B22" s="18">
        <v>2133.18</v>
      </c>
      <c r="C22" s="16">
        <v>1753.52</v>
      </c>
      <c r="D22" s="16">
        <v>0</v>
      </c>
    </row>
    <row r="23" spans="1:4" ht="18" customHeight="1">
      <c r="A23" s="5" t="s">
        <v>11</v>
      </c>
      <c r="B23" s="17">
        <f>SUM(B20:B22)</f>
        <v>16760.38</v>
      </c>
      <c r="C23" s="15">
        <f>SUM(C20:C22)</f>
        <v>63190.92</v>
      </c>
      <c r="D23" s="9">
        <f>SUM(D20:D22)</f>
        <v>0</v>
      </c>
    </row>
    <row r="24" spans="1:4" ht="18" customHeight="1">
      <c r="A24" s="5" t="s">
        <v>27</v>
      </c>
      <c r="B24" s="31">
        <f>SUM(B23:D23)</f>
        <v>79951.3</v>
      </c>
      <c r="C24" s="31"/>
      <c r="D24" s="31"/>
    </row>
    <row r="25" ht="18" customHeight="1"/>
    <row r="26" ht="18" customHeight="1"/>
    <row r="27" spans="1:4" ht="18" customHeight="1">
      <c r="A27" s="5" t="s">
        <v>12</v>
      </c>
      <c r="B27" s="10">
        <v>2008</v>
      </c>
      <c r="C27" s="10">
        <v>2007</v>
      </c>
      <c r="D27" s="10">
        <v>2006</v>
      </c>
    </row>
    <row r="28" spans="1:4" ht="18" customHeight="1">
      <c r="A28" s="7" t="s">
        <v>13</v>
      </c>
      <c r="B28" s="34"/>
      <c r="C28" s="34"/>
      <c r="D28" s="34"/>
    </row>
    <row r="29" spans="1:4" ht="18" customHeight="1">
      <c r="A29" s="7" t="s">
        <v>14</v>
      </c>
      <c r="B29" s="34"/>
      <c r="C29" s="34"/>
      <c r="D29" s="34"/>
    </row>
    <row r="30" spans="1:4" ht="18" customHeight="1">
      <c r="A30" s="7" t="s">
        <v>15</v>
      </c>
      <c r="B30" s="14">
        <v>30200</v>
      </c>
      <c r="C30" s="16">
        <v>0</v>
      </c>
      <c r="D30" s="16">
        <v>0</v>
      </c>
    </row>
    <row r="31" spans="1:4" ht="18" customHeight="1">
      <c r="A31" s="7" t="s">
        <v>16</v>
      </c>
      <c r="B31" s="16">
        <v>0</v>
      </c>
      <c r="C31" s="16">
        <v>0</v>
      </c>
      <c r="D31" s="16">
        <v>0</v>
      </c>
    </row>
    <row r="32" spans="1:4" ht="18" customHeight="1">
      <c r="A32" s="7" t="s">
        <v>17</v>
      </c>
      <c r="B32" s="16">
        <v>0</v>
      </c>
      <c r="C32" s="16">
        <v>0</v>
      </c>
      <c r="D32" s="16">
        <v>0</v>
      </c>
    </row>
    <row r="33" spans="1:4" ht="18" customHeight="1">
      <c r="A33" s="7" t="s">
        <v>18</v>
      </c>
      <c r="B33" s="8"/>
      <c r="C33" s="8"/>
      <c r="D33" s="8"/>
    </row>
    <row r="34" spans="1:4" ht="18" customHeight="1">
      <c r="A34" s="7" t="s">
        <v>19</v>
      </c>
      <c r="B34" s="16">
        <v>0</v>
      </c>
      <c r="C34" s="16">
        <v>0</v>
      </c>
      <c r="D34" s="16">
        <v>0</v>
      </c>
    </row>
    <row r="35" spans="1:4" ht="18" customHeight="1">
      <c r="A35" s="7" t="s">
        <v>20</v>
      </c>
      <c r="B35" s="16">
        <v>0</v>
      </c>
      <c r="C35" s="16">
        <v>0</v>
      </c>
      <c r="D35" s="16">
        <v>0</v>
      </c>
    </row>
    <row r="36" spans="1:4" ht="18" customHeight="1">
      <c r="A36" s="5" t="s">
        <v>21</v>
      </c>
      <c r="B36" s="19">
        <f>SUM(B30:B32,B34:B35)</f>
        <v>30200</v>
      </c>
      <c r="C36" s="15">
        <f>SUM(C30:C32,C34:C35)</f>
        <v>0</v>
      </c>
      <c r="D36" s="15">
        <f>SUM(D30:D32,D34:D35)</f>
        <v>0</v>
      </c>
    </row>
    <row r="37" spans="1:4" ht="18" customHeight="1">
      <c r="A37" s="5" t="s">
        <v>28</v>
      </c>
      <c r="B37" s="30">
        <f>SUM(B36:D36)</f>
        <v>30200</v>
      </c>
      <c r="C37" s="30"/>
      <c r="D37" s="30"/>
    </row>
    <row r="38" spans="1:4" ht="18" customHeight="1">
      <c r="A38" s="5" t="s">
        <v>22</v>
      </c>
      <c r="B38" s="31">
        <f>SUM(B24-B37)</f>
        <v>49751.3</v>
      </c>
      <c r="C38" s="31"/>
      <c r="D38" s="31"/>
    </row>
    <row r="39" spans="1:4" ht="12.75" customHeight="1">
      <c r="A39" s="32" t="s">
        <v>23</v>
      </c>
      <c r="B39" s="32"/>
      <c r="C39" s="33"/>
      <c r="D39" s="33"/>
    </row>
    <row r="40" spans="1:2" ht="12.75">
      <c r="A40" s="22" t="s">
        <v>31</v>
      </c>
      <c r="B40" s="23">
        <v>39954.1</v>
      </c>
    </row>
    <row r="41" spans="1:2" ht="12.75">
      <c r="A41" s="24" t="s">
        <v>29</v>
      </c>
      <c r="B41" s="23">
        <v>49751.3</v>
      </c>
    </row>
    <row r="42" spans="1:2" ht="12.75">
      <c r="A42" s="25" t="s">
        <v>30</v>
      </c>
      <c r="B42" s="23">
        <f>SUM(B40-B41)</f>
        <v>-9797.200000000004</v>
      </c>
    </row>
    <row r="43" spans="1:2" ht="12.75">
      <c r="A43" s="26"/>
      <c r="B43" s="27"/>
    </row>
    <row r="44" spans="1:2" s="28" customFormat="1" ht="38.25" customHeight="1">
      <c r="A44" s="29" t="s">
        <v>32</v>
      </c>
      <c r="B44" s="29"/>
    </row>
    <row r="45" spans="1:2" ht="12.75">
      <c r="A45" s="21"/>
      <c r="B45" s="20"/>
    </row>
    <row r="46" spans="1:2" ht="12.75">
      <c r="A46" s="11" t="s">
        <v>24</v>
      </c>
      <c r="B46" s="20"/>
    </row>
    <row r="47" spans="1:2" ht="15">
      <c r="A47" s="12" t="s">
        <v>25</v>
      </c>
      <c r="B47" s="20"/>
    </row>
    <row r="48" ht="15.75">
      <c r="A48" s="13"/>
    </row>
  </sheetData>
  <mergeCells count="18">
    <mergeCell ref="A3:D3"/>
    <mergeCell ref="A4:D4"/>
    <mergeCell ref="A5:D5"/>
    <mergeCell ref="A7:D7"/>
    <mergeCell ref="A9:D9"/>
    <mergeCell ref="A11:D11"/>
    <mergeCell ref="A14:D14"/>
    <mergeCell ref="B18:B19"/>
    <mergeCell ref="C18:C19"/>
    <mergeCell ref="D18:D19"/>
    <mergeCell ref="B24:D24"/>
    <mergeCell ref="B28:B29"/>
    <mergeCell ref="C28:C29"/>
    <mergeCell ref="D28:D29"/>
    <mergeCell ref="A44:B44"/>
    <mergeCell ref="B37:D37"/>
    <mergeCell ref="B38:D38"/>
    <mergeCell ref="A39:D39"/>
  </mergeCells>
  <printOptions/>
  <pageMargins left="0.5902777777777778" right="0.5298611111111111" top="0.9840277777777778" bottom="0.9840277777777778" header="0.5118055555555556" footer="0.5118055555555556"/>
  <pageSetup horizontalDpi="300" verticalDpi="300" orientation="portrait" scale="87" r:id="rId3"/>
  <legacyDrawing r:id="rId2"/>
  <oleObjects>
    <oleObject progId="" shapeId="2008455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ORCAMENTO</dc:creator>
  <cp:keywords/>
  <dc:description/>
  <cp:lastModifiedBy>Contabil</cp:lastModifiedBy>
  <cp:lastPrinted>2009-08-31T16:48:44Z</cp:lastPrinted>
  <dcterms:created xsi:type="dcterms:W3CDTF">2007-04-20T17:02:28Z</dcterms:created>
  <dcterms:modified xsi:type="dcterms:W3CDTF">2009-08-31T16:48:50Z</dcterms:modified>
  <cp:category/>
  <cp:version/>
  <cp:contentType/>
  <cp:contentStatus/>
  <cp:revision>1</cp:revision>
</cp:coreProperties>
</file>