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<sst xmlns="http://schemas.openxmlformats.org/spreadsheetml/2006/main" count="59" uniqueCount="58">
  <si>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</si>
  <si>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</si>
  <si>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</si>
  <si>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</si>
  <si>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</si>
  <si>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</si>
  <si>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</si>
  <si>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</si>
  <si>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</si>
  <si>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</si>
  <si>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</si>
  <si>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</si>
  <si>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</si>
  <si>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</si>
  <si>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</si>
  <si>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</si>
  <si>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</si>
  <si>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</si>
  <si>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</si>
  <si>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</si>
  <si>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</si>
  <si>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</si>
  <si>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</si>
  <si>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</si>
  <si>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</si>
  <si>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</si>
  <si>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</si>
  <si>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</si>
  <si>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</si>
  <si>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</si>
  <si>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</si>
  <si>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</si>
  <si>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</si>
  <si>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</si>
  <si>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</si>
  <si>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</si>
  <si>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</si>
  <si>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</si>
  <si>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</si>
  <si>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</si>
  <si>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</si>
  <si>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</si>
  <si>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</si>
  <si>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</si>
  <si>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</si>
  <si>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</si>
  <si>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</si>
  <si>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</si>
  <si>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</si>
  <si>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</si>
  <si>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</si>
  <si>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</si>
  <si>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 2010</t>
  </si>
  <si>
    <t>JOSIANE MAFFEI SCUDELLER</t>
  </si>
  <si>
    <t>Presidente Interina do Conselho de FUNDEB</t>
  </si>
  <si>
    <t>JOSÉ ARTUR BROGIN AGUIAR</t>
  </si>
  <si>
    <t>Diretor da Contabilidade - CRCSP 182.262</t>
  </si>
  <si>
    <t>4ª TRIMESTRE/2010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</si>
</sst>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F42" sqref="F42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57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12386318.69</v>
      </c>
      <c r="C9" s="8" t="s">
        <v>6</v>
      </c>
      <c r="D9" s="72" t="s">
        <v>52</v>
      </c>
      <c r="E9" s="73"/>
      <c r="F9" s="78">
        <v>11382590.91</v>
      </c>
    </row>
    <row r="10" spans="1:6" s="9" customFormat="1" ht="16.5" customHeight="1">
      <c r="A10" s="10" t="s">
        <v>7</v>
      </c>
      <c r="B10" s="55">
        <v>2112844.28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8669755.76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1179216.78</v>
      </c>
      <c r="C12" s="8"/>
      <c r="D12" s="17"/>
      <c r="E12" s="18" t="s">
        <v>38</v>
      </c>
      <c r="F12" s="19">
        <f>SUM(F7:F11)</f>
        <v>11382590.91</v>
      </c>
    </row>
    <row r="13" spans="1:6" s="9" customFormat="1" ht="16.5" customHeight="1">
      <c r="A13" s="10" t="s">
        <v>10</v>
      </c>
      <c r="B13" s="55">
        <v>3678167.29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113430.12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1872386.38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24136768.13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179837.44</v>
      </c>
      <c r="C17" s="8"/>
      <c r="D17" s="10"/>
      <c r="E17" s="27" t="s">
        <v>37</v>
      </c>
      <c r="F17" s="55">
        <v>14201534.64</v>
      </c>
    </row>
    <row r="18" spans="1:6" s="9" customFormat="1" ht="16.5" customHeight="1">
      <c r="A18" s="10" t="s">
        <v>14</v>
      </c>
      <c r="B18" s="55">
        <v>248453.4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37366393.68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9784771.47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301598.02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102029941.43999998</v>
      </c>
      <c r="C22" s="8"/>
      <c r="D22" s="14"/>
      <c r="E22" s="18" t="s">
        <v>30</v>
      </c>
      <c r="F22" s="19">
        <f>SUM(F12,F17)</f>
        <v>25584125.55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3609.21</v>
      </c>
      <c r="C24" s="8"/>
      <c r="D24" s="31"/>
      <c r="E24" s="15" t="s">
        <v>36</v>
      </c>
      <c r="F24" s="13">
        <f>B24</f>
        <v>3609.21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102033550.64999998</v>
      </c>
      <c r="C26" s="8"/>
      <c r="D26" s="16"/>
      <c r="E26" s="33" t="s">
        <v>29</v>
      </c>
      <c r="F26" s="19">
        <f>SUM(F22-F24)</f>
        <v>25580516.34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0.2507157798874456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3079076.65</v>
      </c>
      <c r="C29" s="8"/>
      <c r="D29" s="61" t="s">
        <v>51</v>
      </c>
      <c r="E29" s="62"/>
      <c r="F29" s="56">
        <v>3080946.46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1.0006072632196408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25150654.97</v>
      </c>
      <c r="C32" s="8"/>
      <c r="D32" s="14" t="s">
        <v>26</v>
      </c>
      <c r="E32" s="40"/>
      <c r="F32" s="55">
        <v>16164035.97</v>
      </c>
      <c r="G32" s="41"/>
    </row>
    <row r="33" spans="1:7" s="9" customFormat="1" ht="16.5" customHeight="1">
      <c r="A33" s="39" t="s">
        <v>21</v>
      </c>
      <c r="B33" s="55">
        <v>176225.34</v>
      </c>
      <c r="C33" s="8"/>
      <c r="D33" s="14" t="s">
        <v>25</v>
      </c>
      <c r="E33" s="40"/>
      <c r="F33" s="57">
        <v>9153239.67</v>
      </c>
      <c r="G33" s="41"/>
    </row>
    <row r="34" spans="1:7" s="9" customFormat="1" ht="16.5" customHeight="1">
      <c r="A34" s="17" t="s">
        <v>24</v>
      </c>
      <c r="B34" s="19">
        <f>SUM(B32:B33)</f>
        <v>25326880.31</v>
      </c>
      <c r="C34" s="8"/>
      <c r="D34" s="42"/>
      <c r="E34" s="33" t="s">
        <v>27</v>
      </c>
      <c r="F34" s="19">
        <f>SUM(F32:F33)</f>
        <v>25317275.64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0.6382166209242058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0.3614041507664866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130439507.60999998</v>
      </c>
      <c r="C38" s="8"/>
      <c r="D38" s="46"/>
      <c r="E38" s="18" t="s">
        <v>31</v>
      </c>
      <c r="F38" s="47">
        <f>SUM(F22,F29,F34)</f>
        <v>53982347.650000006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55</v>
      </c>
      <c r="B48" s="6" t="s">
        <v>53</v>
      </c>
      <c r="E48" s="6" t="s">
        <v>47</v>
      </c>
    </row>
    <row r="49" spans="1:5" ht="12.75">
      <c r="A49" s="60" t="s">
        <v>56</v>
      </c>
      <c r="B49" t="s">
        <v>54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2011-01-25T16:24:10Z</cp:lastPrinted>
  <dcterms:created xsi:type="dcterms:W3CDTF">2008-04-29T14:13:14Z</dcterms:created>
  <dcterms:modified xsi:type="dcterms:W3CDTF">2011-01-25T16:24:25Z</dcterms:modified>
  <cp:category/>
  <cp:version/>
  <cp:contentType/>
  <cp:contentStatus/>
</cp:coreProperties>
</file>