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<sst xmlns="http://schemas.openxmlformats.org/spreadsheetml/2006/main" count="59" uniqueCount="58">
  <si>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</si>
  <si>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</si>
  <si>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</si>
  <si>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</si>
  <si>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</si>
  <si>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</si>
  <si>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</si>
  <si>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</si>
  <si>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</si>
  <si>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</si>
  <si>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</si>
  <si>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</si>
  <si>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</si>
  <si>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</si>
  <si>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</si>
  <si>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</si>
  <si>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</si>
  <si>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</si>
  <si>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</si>
  <si>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</si>
  <si>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</si>
  <si>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</si>
  <si>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</si>
  <si>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</si>
  <si>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</si>
  <si>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</si>
  <si>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</si>
  <si>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</si>
  <si>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</si>
  <si>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</si>
  <si>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</si>
  <si>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</si>
  <si>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</si>
  <si>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</si>
  <si>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</si>
  <si>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</si>
  <si>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</si>
  <si>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</si>
  <si>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</si>
  <si>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</si>
  <si>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</si>
  <si>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</si>
  <si>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</si>
  <si>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</si>
  <si>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</si>
  <si>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</si>
  <si>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</si>
  <si>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</si>
  <si>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</si>
  <si>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</si>
  <si>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</si>
  <si>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</si>
  <si>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 2010</t>
  </si>
  <si>
    <t>3ª TRIMESTRE/2010</t>
  </si>
  <si>
    <t>JOSIANE MAFFEI SCUDELLER</t>
  </si>
  <si>
    <t>Presidente Interina do Conselho de FUNDEB</t>
  </si>
  <si>
    <t>JOSÉ ARTUR BROGIN AGUIAR</t>
  </si>
  <si>
    <t>Diretor da Contabilidade - CRCSP 182.262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</si>
</sst>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6">
      <selection activeCell="A45" sqref="A45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53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10201609.9</v>
      </c>
      <c r="C9" s="8" t="s">
        <v>6</v>
      </c>
      <c r="D9" s="72" t="s">
        <v>52</v>
      </c>
      <c r="E9" s="73"/>
      <c r="F9" s="78">
        <v>7697363.48</v>
      </c>
    </row>
    <row r="10" spans="1:6" s="9" customFormat="1" ht="16.5" customHeight="1">
      <c r="A10" s="10" t="s">
        <v>7</v>
      </c>
      <c r="B10" s="55">
        <v>1458440.19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5465014.14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754901.03</v>
      </c>
      <c r="C12" s="8"/>
      <c r="D12" s="17"/>
      <c r="E12" s="18" t="s">
        <v>38</v>
      </c>
      <c r="F12" s="19">
        <f>SUM(F7:F11)</f>
        <v>7697363.48</v>
      </c>
    </row>
    <row r="13" spans="1:6" s="9" customFormat="1" ht="16.5" customHeight="1">
      <c r="A13" s="10" t="s">
        <v>10</v>
      </c>
      <c r="B13" s="55">
        <v>2852504.14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59837.99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1387221.79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16582824.08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33908.09</v>
      </c>
      <c r="C17" s="8"/>
      <c r="D17" s="10"/>
      <c r="E17" s="27" t="s">
        <v>37</v>
      </c>
      <c r="F17" s="55">
        <v>10632881.65</v>
      </c>
    </row>
    <row r="18" spans="1:6" s="9" customFormat="1" ht="16.5" customHeight="1">
      <c r="A18" s="10" t="s">
        <v>14</v>
      </c>
      <c r="B18" s="55">
        <v>186340.05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27375939.19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8771376.12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214022.72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75343939.43</v>
      </c>
      <c r="C22" s="8"/>
      <c r="D22" s="14"/>
      <c r="E22" s="18" t="s">
        <v>30</v>
      </c>
      <c r="F22" s="19">
        <f>SUM(F12,F17)</f>
        <v>18330245.130000003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3368.31</v>
      </c>
      <c r="C24" s="8"/>
      <c r="D24" s="31"/>
      <c r="E24" s="15" t="s">
        <v>36</v>
      </c>
      <c r="F24" s="13">
        <f>B24</f>
        <v>3368.31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75347307.74000001</v>
      </c>
      <c r="C26" s="8"/>
      <c r="D26" s="16"/>
      <c r="E26" s="33" t="s">
        <v>29</v>
      </c>
      <c r="F26" s="19">
        <f>SUM(F22-F24)</f>
        <v>18326876.820000004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0.2432428800331977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2294860.87</v>
      </c>
      <c r="C29" s="8"/>
      <c r="D29" s="61" t="s">
        <v>51</v>
      </c>
      <c r="E29" s="62"/>
      <c r="F29" s="56">
        <v>2555858.09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1.1137311736026942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18742845.79</v>
      </c>
      <c r="C32" s="8"/>
      <c r="D32" s="14" t="s">
        <v>26</v>
      </c>
      <c r="E32" s="40"/>
      <c r="F32" s="55">
        <v>11566372.64</v>
      </c>
      <c r="G32" s="41"/>
    </row>
    <row r="33" spans="1:7" s="9" customFormat="1" ht="16.5" customHeight="1">
      <c r="A33" s="39" t="s">
        <v>21</v>
      </c>
      <c r="B33" s="55">
        <v>150321.13</v>
      </c>
      <c r="C33" s="8"/>
      <c r="D33" s="14" t="s">
        <v>25</v>
      </c>
      <c r="E33" s="40"/>
      <c r="F33" s="57">
        <v>8572963.81</v>
      </c>
      <c r="G33" s="41"/>
    </row>
    <row r="34" spans="1:7" s="9" customFormat="1" ht="16.5" customHeight="1">
      <c r="A34" s="17" t="s">
        <v>24</v>
      </c>
      <c r="B34" s="19">
        <f>SUM(B32:B33)</f>
        <v>18893166.919999998</v>
      </c>
      <c r="C34" s="8"/>
      <c r="D34" s="42"/>
      <c r="E34" s="33" t="s">
        <v>27</v>
      </c>
      <c r="F34" s="19">
        <f>SUM(F32:F33)</f>
        <v>20139336.450000003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0.6121987218435057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0.4537600205566808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96535335.53000002</v>
      </c>
      <c r="C38" s="8"/>
      <c r="D38" s="46"/>
      <c r="E38" s="18" t="s">
        <v>31</v>
      </c>
      <c r="F38" s="47">
        <f>SUM(F22,F29,F34)</f>
        <v>41025439.67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56</v>
      </c>
      <c r="B48" s="6" t="s">
        <v>54</v>
      </c>
      <c r="E48" s="6" t="s">
        <v>47</v>
      </c>
    </row>
    <row r="49" spans="1:5" ht="12.75">
      <c r="A49" s="60" t="s">
        <v>57</v>
      </c>
      <c r="B49" t="s">
        <v>55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2010-10-21T13:19:58Z</cp:lastPrinted>
  <dcterms:created xsi:type="dcterms:W3CDTF">2008-04-29T14:13:14Z</dcterms:created>
  <dcterms:modified xsi:type="dcterms:W3CDTF">2010-10-21T13:21:40Z</dcterms:modified>
  <cp:category/>
  <cp:version/>
  <cp:contentType/>
  <cp:contentStatus/>
</cp:coreProperties>
</file>