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'Plan1'!$A$1:$D$59</definedName>
  </definedNames>
  <calcPr fullCalcOnLoad="1"/>
</workbook>
</file>

<file path=xl/sharedStrings.xml><?xml version="1.0" encoding="utf-8"?>
<sst xmlns="http://schemas.openxmlformats.org/spreadsheetml/2006/main" count="51" uniqueCount="47">
  <si>
    <t>PREFEITURA MUNICIPAL DE BIRIGUI</t>
  </si>
  <si>
    <t>Estado de São Paulo</t>
  </si>
  <si>
    <t>CNPJ 46.151.718/0001-80</t>
  </si>
  <si>
    <t>ANEXO DE METAS FISCAIS</t>
  </si>
  <si>
    <t>DEMONSTRATIVO VI - RECEITAS E DESPESAS PREVIDENCIÄRIAS DO RPPS</t>
  </si>
  <si>
    <t>(LRF, art. 4º, § 2º, inciso IV, alínea a)</t>
  </si>
  <si>
    <t>MUNICÍPIO: BIRIGÜI</t>
  </si>
  <si>
    <t>RECEITAS PREVIDENCIÁRIAS</t>
  </si>
  <si>
    <t>RECEITAS CORRENTES</t>
  </si>
  <si>
    <t>Receita de Contribuições</t>
  </si>
  <si>
    <t>Contribuiçao Servidor Ativo</t>
  </si>
  <si>
    <t>Contribuiçao Servidor Inativo</t>
  </si>
  <si>
    <t>Contribuiçao Servidor Pensionista</t>
  </si>
  <si>
    <t>Contribuiçao Intra-orçamentaria</t>
  </si>
  <si>
    <t>Compensaçao Previdenciaria entre RGPS e RPPS</t>
  </si>
  <si>
    <t>Receita Patrimonial</t>
  </si>
  <si>
    <t>Rendimentos Remuneraçao Deposito Poupança</t>
  </si>
  <si>
    <t>Rendimentos Titulos Publicos</t>
  </si>
  <si>
    <t>Receita Divida Ativa</t>
  </si>
  <si>
    <t>Outras Receitas Correntes</t>
  </si>
  <si>
    <t>Outras restituiçoes</t>
  </si>
  <si>
    <t>RECEITA DE CAPITAL</t>
  </si>
  <si>
    <t>Alienação de Bens</t>
  </si>
  <si>
    <t>Outras Receitas de Capital</t>
  </si>
  <si>
    <t>REPASSES PREVIDENCIÁRIOS RECEBIDOS PELO RPPS</t>
  </si>
  <si>
    <t>Contribuição Patronal do Exercício</t>
  </si>
  <si>
    <t>Pessoal Civil</t>
  </si>
  <si>
    <t>Pessoal Militar</t>
  </si>
  <si>
    <t>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</si>
  <si>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</si>
  <si>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</si>
  <si>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</si>
  <si>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</si>
  <si>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>Despesas Correntes</t>
  </si>
  <si>
    <t>Despesas de Capital</t>
  </si>
  <si>
    <t>PREVIDENCIA SOCIAL</t>
  </si>
  <si>
    <t>Outras Despesas Correntes</t>
  </si>
  <si>
    <t>Compensação Previd. de Aposent. RPPS e RGPS</t>
  </si>
  <si>
    <t>Compensação Previd. de Pensões entre RPPS e RGPS</t>
  </si>
  <si>
    <t>TOTAL DAS DESPESAS PREVIDENCIÁRIAS (II)</t>
  </si>
  <si>
    <t>RESULTADO PREVIDENCIÁRIO (I-II)</t>
  </si>
  <si>
    <t>DISPONIBILIDADE FINANCEIRAS DO RPPS</t>
  </si>
  <si>
    <t>FONTE: INSTITUTO DE PREVIDÊNCIA DO MUNICÍPIO DE BIRIGÜI - BIRIGÜIPREV</t>
  </si>
  <si>
    <t>WILSON CARLOS RODRIGUES BORINI</t>
  </si>
  <si>
    <t xml:space="preserve">     Prefeito Municipal</t>
  </si>
  <si>
    <t>EXERCÍCIO: 2010</t>
  </si>
  <si>
    <t>Multa/Juros de Mora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</si>
</sst>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#,##0.00;\-#,##0.00"/>
    <numFmt numFmtId="172" formatCode="#,##0.00;[Red]#,##0.00"/>
  </numFmts>
  <fonts count="8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71" fontId="4" fillId="0" borderId="3" xfId="18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172" fontId="4" fillId="0" borderId="3" xfId="18" applyNumberFormat="1" applyFont="1" applyFill="1" applyBorder="1" applyAlignment="1" applyProtection="1">
      <alignment horizontal="right" vertical="top" wrapText="1"/>
      <protection/>
    </xf>
    <xf numFmtId="0" fontId="6" fillId="2" borderId="2" xfId="0" applyFont="1" applyFill="1" applyBorder="1" applyAlignment="1">
      <alignment vertical="top" wrapText="1"/>
    </xf>
    <xf numFmtId="172" fontId="6" fillId="0" borderId="3" xfId="18" applyNumberFormat="1" applyFont="1" applyFill="1" applyBorder="1" applyAlignment="1" applyProtection="1">
      <alignment horizontal="right" vertical="top" wrapText="1"/>
      <protection/>
    </xf>
    <xf numFmtId="172" fontId="4" fillId="0" borderId="3" xfId="0" applyNumberFormat="1" applyFont="1" applyBorder="1" applyAlignment="1">
      <alignment horizontal="right" vertical="top" wrapText="1"/>
    </xf>
    <xf numFmtId="172" fontId="6" fillId="0" borderId="3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Normal="70" zoomScaleSheetLayoutView="100" workbookViewId="0" topLeftCell="A1">
      <selection activeCell="B53" sqref="B53"/>
    </sheetView>
  </sheetViews>
  <sheetFormatPr defaultColWidth="9.140625" defaultRowHeight="12.75"/>
  <cols>
    <col min="1" max="1" width="59.140625" style="0" customWidth="1"/>
    <col min="2" max="2" width="18.57421875" style="0" customWidth="1"/>
    <col min="3" max="4" width="19.8515625" style="0" customWidth="1"/>
  </cols>
  <sheetData>
    <row r="1" spans="1:4" ht="25.5">
      <c r="A1" s="16" t="s">
        <v>0</v>
      </c>
      <c r="B1" s="16"/>
      <c r="C1" s="16"/>
      <c r="D1" s="16"/>
    </row>
    <row r="2" spans="1:4" ht="20.25">
      <c r="A2" s="17" t="s">
        <v>1</v>
      </c>
      <c r="B2" s="17"/>
      <c r="C2" s="17"/>
      <c r="D2" s="17"/>
    </row>
    <row r="3" spans="1:4" ht="20.25">
      <c r="A3" s="17" t="s">
        <v>2</v>
      </c>
      <c r="B3" s="17"/>
      <c r="C3" s="17"/>
      <c r="D3" s="17"/>
    </row>
    <row r="8" ht="12.75">
      <c r="A8" s="1"/>
    </row>
    <row r="10" spans="1:4" ht="15.75">
      <c r="A10" s="18" t="s">
        <v>3</v>
      </c>
      <c r="B10" s="18"/>
      <c r="C10" s="18"/>
      <c r="D10" s="18"/>
    </row>
    <row r="11" spans="1:4" ht="15.75">
      <c r="A11" s="18" t="s">
        <v>4</v>
      </c>
      <c r="B11" s="18"/>
      <c r="C11" s="18"/>
      <c r="D11" s="18"/>
    </row>
    <row r="12" spans="1:4" ht="15.75">
      <c r="A12" s="18" t="s">
        <v>5</v>
      </c>
      <c r="B12" s="18"/>
      <c r="C12" s="18"/>
      <c r="D12" s="18"/>
    </row>
    <row r="13" ht="15.75">
      <c r="A13" s="2"/>
    </row>
    <row r="14" spans="1:10" ht="15.75">
      <c r="A14" s="2" t="s">
        <v>6</v>
      </c>
      <c r="C14" s="18" t="s">
        <v>45</v>
      </c>
      <c r="D14" s="18"/>
      <c r="J14" s="2"/>
    </row>
    <row r="15" ht="15.75">
      <c r="A15" s="2"/>
    </row>
    <row r="16" spans="1:4" ht="12.75">
      <c r="A16" s="3" t="s">
        <v>7</v>
      </c>
      <c r="B16" s="4">
        <v>2010</v>
      </c>
      <c r="C16" s="4">
        <v>2011</v>
      </c>
      <c r="D16" s="4">
        <v>2012</v>
      </c>
    </row>
    <row r="17" spans="1:4" s="7" customFormat="1" ht="19.5" customHeight="1">
      <c r="A17" s="5" t="s">
        <v>8</v>
      </c>
      <c r="B17" s="6">
        <f>SUM(B18,B22,B23,B24,B27,B28)</f>
        <v>16460000</v>
      </c>
      <c r="C17" s="6">
        <f>SUM(C18,C22,C23,C24,C27,C28)</f>
        <v>16346000</v>
      </c>
      <c r="D17" s="6">
        <f>SUM(D18,D22,D23,D24,D27,D28)</f>
        <v>16511000</v>
      </c>
    </row>
    <row r="18" spans="1:4" ht="19.5" customHeight="1">
      <c r="A18" s="5" t="s">
        <v>9</v>
      </c>
      <c r="B18" s="8">
        <f>SUM(B19:B21)</f>
        <v>4217000</v>
      </c>
      <c r="C18" s="8">
        <f>SUM(C19:C21)</f>
        <v>4247000</v>
      </c>
      <c r="D18" s="8">
        <f>SUM(D19:D21)</f>
        <v>4416200</v>
      </c>
    </row>
    <row r="19" spans="1:4" ht="19.5" customHeight="1">
      <c r="A19" s="9" t="s">
        <v>10</v>
      </c>
      <c r="B19" s="10">
        <v>4200000</v>
      </c>
      <c r="C19" s="10">
        <v>4230000</v>
      </c>
      <c r="D19" s="10">
        <v>4399200</v>
      </c>
    </row>
    <row r="20" spans="1:4" ht="19.5" customHeight="1">
      <c r="A20" s="9" t="s">
        <v>11</v>
      </c>
      <c r="B20" s="10">
        <v>12000</v>
      </c>
      <c r="C20" s="10">
        <v>12000</v>
      </c>
      <c r="D20" s="10">
        <v>12000</v>
      </c>
    </row>
    <row r="21" spans="1:4" ht="19.5" customHeight="1">
      <c r="A21" s="9" t="s">
        <v>12</v>
      </c>
      <c r="B21" s="10">
        <v>5000</v>
      </c>
      <c r="C21" s="10">
        <v>5000</v>
      </c>
      <c r="D21" s="10">
        <v>5000</v>
      </c>
    </row>
    <row r="22" spans="1:4" ht="19.5" customHeight="1">
      <c r="A22" s="5" t="s">
        <v>13</v>
      </c>
      <c r="B22" s="11">
        <v>6160000</v>
      </c>
      <c r="C22" s="11">
        <v>5974000</v>
      </c>
      <c r="D22" s="11">
        <v>5743000</v>
      </c>
    </row>
    <row r="23" spans="1:4" ht="19.5" customHeight="1">
      <c r="A23" s="5" t="s">
        <v>14</v>
      </c>
      <c r="B23" s="11">
        <v>1340000</v>
      </c>
      <c r="C23" s="11">
        <v>1345000</v>
      </c>
      <c r="D23" s="11">
        <v>1383650</v>
      </c>
    </row>
    <row r="24" spans="1:4" ht="19.5" customHeight="1">
      <c r="A24" s="5" t="s">
        <v>15</v>
      </c>
      <c r="B24" s="11">
        <f>SUM(B25:B26)</f>
        <v>4700000</v>
      </c>
      <c r="C24" s="11">
        <f>SUM(C25:C26)</f>
        <v>4755000</v>
      </c>
      <c r="D24" s="11">
        <f>SUM(D25:D26)</f>
        <v>4941150</v>
      </c>
    </row>
    <row r="25" spans="1:4" ht="19.5" customHeight="1">
      <c r="A25" s="9" t="s">
        <v>16</v>
      </c>
      <c r="B25" s="12">
        <v>4300000</v>
      </c>
      <c r="C25" s="12">
        <v>4350000</v>
      </c>
      <c r="D25" s="12">
        <v>4524000</v>
      </c>
    </row>
    <row r="26" spans="1:4" ht="19.5" customHeight="1">
      <c r="A26" s="9" t="s">
        <v>17</v>
      </c>
      <c r="B26" s="12">
        <v>400000</v>
      </c>
      <c r="C26" s="12">
        <v>405000</v>
      </c>
      <c r="D26" s="12">
        <v>417150</v>
      </c>
    </row>
    <row r="27" spans="1:4" ht="19.5" customHeight="1">
      <c r="A27" s="5" t="s">
        <v>18</v>
      </c>
      <c r="B27" s="11"/>
      <c r="C27" s="11"/>
      <c r="D27" s="11"/>
    </row>
    <row r="28" spans="1:4" ht="19.5" customHeight="1">
      <c r="A28" s="5" t="s">
        <v>19</v>
      </c>
      <c r="B28" s="11">
        <f>SUM(B29:B30)</f>
        <v>43000</v>
      </c>
      <c r="C28" s="11">
        <f>SUM(C29:C30)</f>
        <v>25000</v>
      </c>
      <c r="D28" s="11">
        <f>SUM(D29:D30)</f>
        <v>27000</v>
      </c>
    </row>
    <row r="29" spans="1:4" ht="19.5" customHeight="1">
      <c r="A29" s="9" t="s">
        <v>46</v>
      </c>
      <c r="B29" s="12">
        <v>33000</v>
      </c>
      <c r="C29" s="12">
        <v>15000</v>
      </c>
      <c r="D29" s="12">
        <v>15000</v>
      </c>
    </row>
    <row r="30" spans="1:4" ht="19.5" customHeight="1">
      <c r="A30" s="9" t="s">
        <v>20</v>
      </c>
      <c r="B30" s="12">
        <v>10000</v>
      </c>
      <c r="C30" s="12">
        <v>10000</v>
      </c>
      <c r="D30" s="12">
        <v>12000</v>
      </c>
    </row>
    <row r="31" spans="1:4" s="7" customFormat="1" ht="19.5" customHeight="1">
      <c r="A31" s="5" t="s">
        <v>21</v>
      </c>
      <c r="B31" s="11">
        <v>0</v>
      </c>
      <c r="C31" s="11">
        <v>0</v>
      </c>
      <c r="D31" s="11">
        <v>0</v>
      </c>
    </row>
    <row r="32" spans="1:4" ht="19.5" customHeight="1">
      <c r="A32" s="9" t="s">
        <v>22</v>
      </c>
      <c r="B32" s="12">
        <v>0</v>
      </c>
      <c r="C32" s="12">
        <v>0</v>
      </c>
      <c r="D32" s="12">
        <v>0</v>
      </c>
    </row>
    <row r="33" spans="1:4" ht="19.5" customHeight="1">
      <c r="A33" s="9" t="s">
        <v>23</v>
      </c>
      <c r="B33" s="12">
        <v>0</v>
      </c>
      <c r="C33" s="12">
        <v>0</v>
      </c>
      <c r="D33" s="12">
        <v>0</v>
      </c>
    </row>
    <row r="34" spans="1:4" ht="19.5" customHeight="1">
      <c r="A34" s="9" t="s">
        <v>24</v>
      </c>
      <c r="B34" s="12">
        <v>0</v>
      </c>
      <c r="C34" s="12">
        <v>0</v>
      </c>
      <c r="D34" s="12">
        <v>0</v>
      </c>
    </row>
    <row r="35" spans="1:4" ht="19.5" customHeight="1">
      <c r="A35" s="9" t="s">
        <v>25</v>
      </c>
      <c r="B35" s="12">
        <v>0</v>
      </c>
      <c r="C35" s="12">
        <v>0</v>
      </c>
      <c r="D35" s="12">
        <v>0</v>
      </c>
    </row>
    <row r="36" spans="1:4" ht="19.5" customHeight="1">
      <c r="A36" s="9" t="s">
        <v>26</v>
      </c>
      <c r="B36" s="12">
        <v>0</v>
      </c>
      <c r="C36" s="12">
        <v>0</v>
      </c>
      <c r="D36" s="12">
        <v>0</v>
      </c>
    </row>
    <row r="37" spans="1:4" ht="19.5" customHeight="1">
      <c r="A37" s="9" t="s">
        <v>27</v>
      </c>
      <c r="B37" s="12">
        <v>0</v>
      </c>
      <c r="C37" s="12">
        <v>0</v>
      </c>
      <c r="D37" s="12">
        <v>0</v>
      </c>
    </row>
    <row r="38" spans="1:4" ht="19.5" customHeight="1">
      <c r="A38" s="9" t="s">
        <v>28</v>
      </c>
      <c r="B38" s="12">
        <v>0</v>
      </c>
      <c r="C38" s="12">
        <v>0</v>
      </c>
      <c r="D38" s="12">
        <v>0</v>
      </c>
    </row>
    <row r="39" spans="1:4" ht="19.5" customHeight="1">
      <c r="A39" s="9" t="s">
        <v>26</v>
      </c>
      <c r="B39" s="12">
        <v>0</v>
      </c>
      <c r="C39" s="12">
        <v>0</v>
      </c>
      <c r="D39" s="12">
        <v>0</v>
      </c>
    </row>
    <row r="40" spans="1:4" ht="19.5" customHeight="1">
      <c r="A40" s="9" t="s">
        <v>27</v>
      </c>
      <c r="B40" s="12">
        <v>0</v>
      </c>
      <c r="C40" s="12">
        <v>0</v>
      </c>
      <c r="D40" s="12">
        <v>0</v>
      </c>
    </row>
    <row r="41" spans="1:4" ht="19.5" customHeight="1">
      <c r="A41" s="5" t="s">
        <v>29</v>
      </c>
      <c r="B41" s="11">
        <v>1600000</v>
      </c>
      <c r="C41" s="11">
        <v>2700000</v>
      </c>
      <c r="D41" s="11">
        <v>3700000</v>
      </c>
    </row>
    <row r="42" spans="1:4" s="7" customFormat="1" ht="19.5" customHeight="1">
      <c r="A42" s="5" t="s">
        <v>30</v>
      </c>
      <c r="B42" s="8">
        <f>SUM(B17,B31,B41)</f>
        <v>18060000</v>
      </c>
      <c r="C42" s="8">
        <f>SUM(C17,C31,C41)</f>
        <v>19046000</v>
      </c>
      <c r="D42" s="8">
        <f>SUM(D17,D31,D41)</f>
        <v>20211000</v>
      </c>
    </row>
    <row r="43" spans="1:4" ht="12.75">
      <c r="A43" s="13" t="s">
        <v>31</v>
      </c>
      <c r="B43" s="14">
        <v>2010</v>
      </c>
      <c r="C43" s="14">
        <v>2011</v>
      </c>
      <c r="D43" s="14">
        <v>2012</v>
      </c>
    </row>
    <row r="44" spans="1:4" ht="19.5" customHeight="1">
      <c r="A44" s="5" t="s">
        <v>32</v>
      </c>
      <c r="B44" s="11">
        <f>SUM(B45:B46)</f>
        <v>9500000</v>
      </c>
      <c r="C44" s="11">
        <f>SUM(C45:C46)</f>
        <v>9916000</v>
      </c>
      <c r="D44" s="11">
        <f>SUM(D45:D46)</f>
        <v>10325000</v>
      </c>
    </row>
    <row r="45" spans="1:4" ht="19.5" customHeight="1">
      <c r="A45" s="9" t="s">
        <v>33</v>
      </c>
      <c r="B45" s="12">
        <v>9200000</v>
      </c>
      <c r="C45" s="12">
        <v>9600000</v>
      </c>
      <c r="D45" s="12">
        <v>10000000</v>
      </c>
    </row>
    <row r="46" spans="1:4" ht="19.5" customHeight="1">
      <c r="A46" s="9" t="s">
        <v>34</v>
      </c>
      <c r="B46" s="12">
        <v>300000</v>
      </c>
      <c r="C46" s="12">
        <v>316000</v>
      </c>
      <c r="D46" s="12">
        <v>325000</v>
      </c>
    </row>
    <row r="47" spans="1:4" ht="19.5" customHeight="1">
      <c r="A47" s="5" t="s">
        <v>35</v>
      </c>
      <c r="B47" s="11">
        <v>0</v>
      </c>
      <c r="C47" s="11">
        <v>0</v>
      </c>
      <c r="D47" s="11">
        <v>0</v>
      </c>
    </row>
    <row r="48" spans="1:4" ht="19.5" customHeight="1">
      <c r="A48" s="9" t="s">
        <v>26</v>
      </c>
      <c r="B48" s="12">
        <v>0</v>
      </c>
      <c r="C48" s="12">
        <v>0</v>
      </c>
      <c r="D48" s="12">
        <v>0</v>
      </c>
    </row>
    <row r="49" spans="1:4" ht="19.5" customHeight="1">
      <c r="A49" s="9" t="s">
        <v>27</v>
      </c>
      <c r="B49" s="12">
        <v>0</v>
      </c>
      <c r="C49" s="12">
        <v>0</v>
      </c>
      <c r="D49" s="12">
        <v>0</v>
      </c>
    </row>
    <row r="50" spans="1:4" ht="19.5" customHeight="1">
      <c r="A50" s="5" t="s">
        <v>36</v>
      </c>
      <c r="B50" s="11">
        <v>300000</v>
      </c>
      <c r="C50" s="11">
        <v>310000</v>
      </c>
      <c r="D50" s="11">
        <v>320000</v>
      </c>
    </row>
    <row r="51" spans="1:4" ht="19.5" customHeight="1">
      <c r="A51" s="5" t="s">
        <v>37</v>
      </c>
      <c r="B51" s="11">
        <v>0</v>
      </c>
      <c r="C51" s="11">
        <v>0</v>
      </c>
      <c r="D51" s="11">
        <v>0</v>
      </c>
    </row>
    <row r="52" spans="1:4" ht="19.5" customHeight="1">
      <c r="A52" s="5" t="s">
        <v>38</v>
      </c>
      <c r="B52" s="11">
        <v>0</v>
      </c>
      <c r="C52" s="11">
        <v>0</v>
      </c>
      <c r="D52" s="11">
        <v>0</v>
      </c>
    </row>
    <row r="53" spans="1:4" s="7" customFormat="1" ht="19.5" customHeight="1">
      <c r="A53" s="5" t="s">
        <v>39</v>
      </c>
      <c r="B53" s="8">
        <f>SUM(B44,B47,B50)</f>
        <v>9800000</v>
      </c>
      <c r="C53" s="8">
        <f>SUM(C44,C47,C50)</f>
        <v>10226000</v>
      </c>
      <c r="D53" s="8">
        <f>SUM(D44,D47,D50)</f>
        <v>10645000</v>
      </c>
    </row>
    <row r="54" spans="1:4" s="7" customFormat="1" ht="19.5" customHeight="1">
      <c r="A54" s="5" t="s">
        <v>40</v>
      </c>
      <c r="B54" s="8">
        <f>SUM(B42-B53)</f>
        <v>8260000</v>
      </c>
      <c r="C54" s="8">
        <f>SUM(C42-C53)</f>
        <v>8820000</v>
      </c>
      <c r="D54" s="8">
        <f>SUM(D42-D53)</f>
        <v>9566000</v>
      </c>
    </row>
    <row r="55" spans="1:4" s="7" customFormat="1" ht="19.5" customHeight="1">
      <c r="A55" s="5" t="s">
        <v>41</v>
      </c>
      <c r="B55" s="8">
        <v>8260000</v>
      </c>
      <c r="C55" s="8">
        <v>8820000</v>
      </c>
      <c r="D55" s="8">
        <v>9566000</v>
      </c>
    </row>
    <row r="56" spans="1:4" ht="12.75" customHeight="1">
      <c r="A56" s="21" t="s">
        <v>42</v>
      </c>
      <c r="B56" s="21"/>
      <c r="C56" s="21"/>
      <c r="D56" s="21"/>
    </row>
    <row r="57" ht="15.75">
      <c r="A57" s="15"/>
    </row>
    <row r="58" spans="1:4" ht="15.75">
      <c r="A58" s="15"/>
      <c r="B58" s="19" t="s">
        <v>43</v>
      </c>
      <c r="C58" s="19"/>
      <c r="D58" s="19"/>
    </row>
    <row r="59" spans="2:4" ht="15.75" customHeight="1">
      <c r="B59" s="20" t="s">
        <v>44</v>
      </c>
      <c r="C59" s="20"/>
      <c r="D59" s="20"/>
    </row>
  </sheetData>
  <mergeCells count="10">
    <mergeCell ref="B58:D58"/>
    <mergeCell ref="B59:D59"/>
    <mergeCell ref="A11:D11"/>
    <mergeCell ref="A12:D12"/>
    <mergeCell ref="C14:D14"/>
    <mergeCell ref="A56:D56"/>
    <mergeCell ref="A1:D1"/>
    <mergeCell ref="A2:D2"/>
    <mergeCell ref="A3:D3"/>
    <mergeCell ref="A10:D10"/>
  </mergeCells>
  <printOptions horizontalCentered="1"/>
  <pageMargins left="0.39375" right="0.39375" top="0.39375" bottom="0.5902777777777778" header="0.5118055555555556" footer="0.5118055555555556"/>
  <pageSetup horizontalDpi="300" verticalDpi="300" orientation="portrait" paperSize="9" scale="71" r:id="rId3"/>
  <legacyDrawing r:id="rId2"/>
  <oleObjects>
    <oleObject progId="" shapeId="299447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 DE CONTABILIDADE</dc:creator>
  <cp:keywords/>
  <dc:description/>
  <cp:lastModifiedBy>Contabil</cp:lastModifiedBy>
  <cp:lastPrinted>2009-08-31T11:22:03Z</cp:lastPrinted>
  <dcterms:created xsi:type="dcterms:W3CDTF">2005-04-28T12:00:13Z</dcterms:created>
  <dcterms:modified xsi:type="dcterms:W3CDTF">2009-08-31T11:35:14Z</dcterms:modified>
  <cp:category/>
  <cp:version/>
  <cp:contentType/>
  <cp:contentStatus/>
  <cp:revision>1</cp:revision>
</cp:coreProperties>
</file>