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Plan1!$A$1:$I$18</definedName>
  </definedNames>
  <calcPr calcId="145621"/>
</workbook>
</file>

<file path=xl/calcChain.xml><?xml version="1.0" encoding="utf-8"?>
<calcChain xmlns="http://schemas.openxmlformats.org/spreadsheetml/2006/main">
  <c r="I8" i="1" l="1"/>
  <c r="I18" i="1" s="1"/>
  <c r="I9" i="1"/>
  <c r="I10" i="1"/>
  <c r="I11" i="1"/>
  <c r="I12" i="1"/>
  <c r="I13" i="1"/>
  <c r="I14" i="1"/>
  <c r="I15" i="1"/>
  <c r="I16" i="1"/>
  <c r="I17" i="1"/>
  <c r="I7" i="1"/>
</calcChain>
</file>

<file path=xl/sharedStrings.xml><?xml version="1.0" encoding="utf-8"?>
<sst xmlns="http://schemas.openxmlformats.org/spreadsheetml/2006/main" count="41" uniqueCount="33">
  <si>
    <t>pç</t>
  </si>
  <si>
    <t>cabo multiplexado 3P16(16)</t>
  </si>
  <si>
    <t>m</t>
  </si>
  <si>
    <t>braquete completa tipo pesada de 1 polo</t>
  </si>
  <si>
    <t>conector de perfuração 10x2,5</t>
  </si>
  <si>
    <t xml:space="preserve">mão de obra </t>
  </si>
  <si>
    <t>mo</t>
  </si>
  <si>
    <t>alça de amaração - Tipo 2 (no meio do lance)</t>
  </si>
  <si>
    <t>alça de encabeçamento</t>
  </si>
  <si>
    <t xml:space="preserve">Fita de aço inoxidável – 19mm de largura </t>
  </si>
  <si>
    <t>fecho para fita de aço inoxidlável 19mm</t>
  </si>
  <si>
    <t>parafuso rosca dupla 16x350mm</t>
  </si>
  <si>
    <t>arruela quadrada 18x50x5mm</t>
  </si>
  <si>
    <t>porca aço galvanizado quadrada M16x2</t>
  </si>
  <si>
    <t>Obra - Reforma da Iluminação Pública da Pista de Atletismo</t>
  </si>
  <si>
    <t>Item</t>
  </si>
  <si>
    <t>Descrição</t>
  </si>
  <si>
    <t>Quant.</t>
  </si>
  <si>
    <t>Unid.</t>
  </si>
  <si>
    <t>TOTAL</t>
  </si>
  <si>
    <t>Endereço - Rua Paraná, 145 - Vila Moimaz</t>
  </si>
  <si>
    <t>Relação de Materiais para a referida reforma da pista de atletismo</t>
  </si>
  <si>
    <t>Notas:</t>
  </si>
  <si>
    <t>as luminárias e projetores que serão substituidos serão fornecidos pela prefeitura municipal</t>
  </si>
  <si>
    <t>total de luminárias nos postes a serem subsituidas - 22 unidades</t>
  </si>
  <si>
    <t>total de projetores a serem subsituidos - 12 unidades</t>
  </si>
  <si>
    <t xml:space="preserve">substituir toda a fiação subterrânea por área </t>
  </si>
  <si>
    <t>os materiais referentes a substituição da fiação, serão fornecidos pela empresa que executará os serviços</t>
  </si>
  <si>
    <t>Preço  Médio Unitário (R$)</t>
  </si>
  <si>
    <t>Preço  Médio Total (R$)</t>
  </si>
  <si>
    <t>Preço Unitário (R$) Laerte Piveta</t>
  </si>
  <si>
    <t>Preço Unitário (R$) Sanchez Eletrificação Ltda</t>
  </si>
  <si>
    <t>Preço Unitário (R$) R3 Engenharia e Projetos Ltda.-ME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</si>
</sst>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0" fillId="0" borderId="1" xfId="0" applyFill="1" applyBorder="1" applyAlignment="1">
      <alignment horizontal="center"/>
    </xf>
    <xf numFmtId="0" fontId="0" fillId="0" borderId="0" xfId="0" applyFont="1"/>
    <xf numFmtId="0" fontId="0" fillId="0" borderId="1" xfId="0" applyFill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2" fontId="0" fillId="0" borderId="1" xfId="0" applyNumberFormat="1" applyBorder="1" applyAlignment="1">
      <alignment vertical="top"/>
    </xf>
    <xf numFmtId="0" fontId="0" fillId="0" borderId="0" xfId="0" applyAlignment="1">
      <alignment horizontal="left"/>
    </xf>
    <xf numFmtId="0" fontId="0" fillId="3" borderId="0" xfId="0" applyFill="1" applyBorder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 vertical="top"/>
    </xf>
    <xf numFmtId="2" fontId="0" fillId="0" borderId="1" xfId="0" applyNumberForma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zoomScaleNormal="100" zoomScalePageLayoutView="60" workbookViewId="0">
      <selection activeCell="A25" sqref="A25:H25"/>
    </sheetView>
  </sheetViews>
  <sheetFormatPr defaultRowHeight="15" x14ac:dyDescent="0.25"/>
  <cols>
    <col min="2" max="2" width="42.85546875" customWidth="1"/>
    <col min="3" max="3" width="7.42578125" customWidth="1"/>
    <col min="4" max="4" width="5.85546875" customWidth="1"/>
    <col min="5" max="5" width="11.5703125" customWidth="1"/>
    <col min="7" max="7" width="12" customWidth="1"/>
    <col min="8" max="8" width="9.7109375" customWidth="1"/>
    <col min="9" max="9" width="11.140625" customWidth="1"/>
  </cols>
  <sheetData>
    <row r="2" spans="1:9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9" x14ac:dyDescent="0.25">
      <c r="A3" s="19" t="s">
        <v>20</v>
      </c>
      <c r="B3" s="19"/>
      <c r="C3" s="19"/>
      <c r="D3" s="19"/>
      <c r="E3" s="19"/>
      <c r="F3" s="19"/>
      <c r="G3" s="19"/>
      <c r="H3" s="19"/>
    </row>
    <row r="4" spans="1:9" x14ac:dyDescent="0.25">
      <c r="A4" s="7"/>
      <c r="B4" s="7"/>
      <c r="C4" s="7"/>
      <c r="D4" s="7"/>
      <c r="E4" s="12"/>
      <c r="F4" s="12"/>
      <c r="G4" s="7"/>
      <c r="H4" s="7"/>
    </row>
    <row r="5" spans="1:9" x14ac:dyDescent="0.25">
      <c r="A5" s="20" t="s">
        <v>21</v>
      </c>
      <c r="B5" s="20"/>
      <c r="C5" s="20"/>
      <c r="D5" s="20"/>
      <c r="E5" s="20"/>
      <c r="F5" s="20"/>
      <c r="G5" s="20"/>
      <c r="H5" s="20"/>
    </row>
    <row r="6" spans="1:9" ht="90" customHeight="1" x14ac:dyDescent="0.25">
      <c r="A6" s="8" t="s">
        <v>15</v>
      </c>
      <c r="B6" s="8" t="s">
        <v>16</v>
      </c>
      <c r="C6" s="8" t="s">
        <v>17</v>
      </c>
      <c r="D6" s="8" t="s">
        <v>18</v>
      </c>
      <c r="E6" s="9" t="s">
        <v>32</v>
      </c>
      <c r="F6" s="9" t="s">
        <v>30</v>
      </c>
      <c r="G6" s="9" t="s">
        <v>31</v>
      </c>
      <c r="H6" s="9" t="s">
        <v>28</v>
      </c>
      <c r="I6" s="14" t="s">
        <v>29</v>
      </c>
    </row>
    <row r="7" spans="1:9" x14ac:dyDescent="0.25">
      <c r="A7" s="8">
        <v>1</v>
      </c>
      <c r="B7" s="2" t="s">
        <v>1</v>
      </c>
      <c r="C7" s="1">
        <v>600</v>
      </c>
      <c r="D7" s="1" t="s">
        <v>2</v>
      </c>
      <c r="E7" s="15">
        <v>16.399999999999999</v>
      </c>
      <c r="F7" s="15">
        <v>14.5</v>
      </c>
      <c r="G7" s="16">
        <v>20.399999999999999</v>
      </c>
      <c r="H7" s="11">
        <v>17.100000000000001</v>
      </c>
      <c r="I7" s="3">
        <f>C7*H7</f>
        <v>10260</v>
      </c>
    </row>
    <row r="8" spans="1:9" x14ac:dyDescent="0.25">
      <c r="A8" s="8">
        <v>2</v>
      </c>
      <c r="B8" s="2" t="s">
        <v>3</v>
      </c>
      <c r="C8" s="1">
        <v>30</v>
      </c>
      <c r="D8" s="1" t="s">
        <v>0</v>
      </c>
      <c r="E8" s="15">
        <v>58.4</v>
      </c>
      <c r="F8" s="15">
        <v>36.799999999999997</v>
      </c>
      <c r="G8" s="16">
        <v>69.27</v>
      </c>
      <c r="H8" s="11">
        <v>54.83</v>
      </c>
      <c r="I8" s="3">
        <f t="shared" ref="I8:I17" si="0">C8*H8</f>
        <v>1644.8999999999999</v>
      </c>
    </row>
    <row r="9" spans="1:9" x14ac:dyDescent="0.25">
      <c r="A9" s="8">
        <v>3</v>
      </c>
      <c r="B9" s="2" t="s">
        <v>4</v>
      </c>
      <c r="C9" s="1">
        <v>70</v>
      </c>
      <c r="D9" s="1" t="s">
        <v>0</v>
      </c>
      <c r="E9" s="15">
        <v>29.76</v>
      </c>
      <c r="F9" s="15">
        <v>14.6</v>
      </c>
      <c r="G9" s="15">
        <v>41.89</v>
      </c>
      <c r="H9" s="11">
        <v>28.75</v>
      </c>
      <c r="I9" s="3">
        <f t="shared" si="0"/>
        <v>2012.5</v>
      </c>
    </row>
    <row r="10" spans="1:9" x14ac:dyDescent="0.25">
      <c r="A10" s="8">
        <v>4</v>
      </c>
      <c r="B10" s="2" t="s">
        <v>7</v>
      </c>
      <c r="C10" s="1">
        <v>30</v>
      </c>
      <c r="D10" s="1" t="s">
        <v>0</v>
      </c>
      <c r="E10" s="15">
        <v>27.3</v>
      </c>
      <c r="F10" s="15">
        <v>38</v>
      </c>
      <c r="G10" s="15">
        <v>20.55</v>
      </c>
      <c r="H10" s="11">
        <v>28.62</v>
      </c>
      <c r="I10" s="3">
        <f t="shared" si="0"/>
        <v>858.6</v>
      </c>
    </row>
    <row r="11" spans="1:9" x14ac:dyDescent="0.25">
      <c r="A11" s="8">
        <v>5</v>
      </c>
      <c r="B11" s="2" t="s">
        <v>8</v>
      </c>
      <c r="C11" s="1">
        <v>10</v>
      </c>
      <c r="D11" s="1" t="s">
        <v>0</v>
      </c>
      <c r="E11" s="15">
        <v>26.8</v>
      </c>
      <c r="F11" s="15">
        <v>46</v>
      </c>
      <c r="G11" s="15">
        <v>27.5</v>
      </c>
      <c r="H11" s="11">
        <v>33.44</v>
      </c>
      <c r="I11" s="3">
        <f t="shared" si="0"/>
        <v>334.4</v>
      </c>
    </row>
    <row r="12" spans="1:9" x14ac:dyDescent="0.25">
      <c r="A12" s="8">
        <v>6</v>
      </c>
      <c r="B12" s="5" t="s">
        <v>9</v>
      </c>
      <c r="C12" s="1">
        <v>18</v>
      </c>
      <c r="D12" s="4" t="s">
        <v>2</v>
      </c>
      <c r="E12" s="17">
        <v>4.45</v>
      </c>
      <c r="F12" s="17">
        <v>12.8</v>
      </c>
      <c r="G12" s="15">
        <v>14.88</v>
      </c>
      <c r="H12" s="11">
        <v>10.71</v>
      </c>
      <c r="I12" s="3">
        <f t="shared" si="0"/>
        <v>192.78000000000003</v>
      </c>
    </row>
    <row r="13" spans="1:9" x14ac:dyDescent="0.25">
      <c r="A13" s="8">
        <v>7</v>
      </c>
      <c r="B13" s="6" t="s">
        <v>10</v>
      </c>
      <c r="C13" s="1">
        <v>50</v>
      </c>
      <c r="D13" s="4" t="s">
        <v>0</v>
      </c>
      <c r="E13" s="17">
        <v>1.92</v>
      </c>
      <c r="F13" s="17">
        <v>9.6</v>
      </c>
      <c r="G13" s="15">
        <v>3.75</v>
      </c>
      <c r="H13" s="11">
        <v>5.09</v>
      </c>
      <c r="I13" s="3">
        <f t="shared" si="0"/>
        <v>254.5</v>
      </c>
    </row>
    <row r="14" spans="1:9" x14ac:dyDescent="0.25">
      <c r="A14" s="8">
        <v>8</v>
      </c>
      <c r="B14" s="6" t="s">
        <v>11</v>
      </c>
      <c r="C14" s="4">
        <v>7</v>
      </c>
      <c r="D14" s="4" t="s">
        <v>0</v>
      </c>
      <c r="E14" s="17">
        <v>26.7</v>
      </c>
      <c r="F14" s="17">
        <v>24</v>
      </c>
      <c r="G14" s="15">
        <v>50.47</v>
      </c>
      <c r="H14" s="11">
        <v>33.729999999999997</v>
      </c>
      <c r="I14" s="3">
        <f t="shared" si="0"/>
        <v>236.10999999999999</v>
      </c>
    </row>
    <row r="15" spans="1:9" x14ac:dyDescent="0.25">
      <c r="A15" s="8">
        <v>9</v>
      </c>
      <c r="B15" s="6" t="s">
        <v>12</v>
      </c>
      <c r="C15" s="4">
        <v>14</v>
      </c>
      <c r="D15" s="4" t="s">
        <v>0</v>
      </c>
      <c r="E15" s="17">
        <v>4.22</v>
      </c>
      <c r="F15" s="17">
        <v>1.4</v>
      </c>
      <c r="G15" s="15">
        <v>7.22</v>
      </c>
      <c r="H15" s="11">
        <v>4.28</v>
      </c>
      <c r="I15" s="3">
        <f t="shared" si="0"/>
        <v>59.92</v>
      </c>
    </row>
    <row r="16" spans="1:9" x14ac:dyDescent="0.25">
      <c r="A16" s="8">
        <v>10</v>
      </c>
      <c r="B16" s="6" t="s">
        <v>13</v>
      </c>
      <c r="C16" s="4">
        <v>14</v>
      </c>
      <c r="D16" s="4" t="s">
        <v>0</v>
      </c>
      <c r="E16" s="17">
        <v>3.36</v>
      </c>
      <c r="F16" s="17">
        <v>1.6</v>
      </c>
      <c r="G16" s="15">
        <v>2.92</v>
      </c>
      <c r="H16" s="11">
        <v>2.63</v>
      </c>
      <c r="I16" s="3">
        <f t="shared" si="0"/>
        <v>36.82</v>
      </c>
    </row>
    <row r="17" spans="1:9" x14ac:dyDescent="0.25">
      <c r="A17" s="8">
        <v>11</v>
      </c>
      <c r="B17" s="2" t="s">
        <v>5</v>
      </c>
      <c r="C17" s="4">
        <v>1</v>
      </c>
      <c r="D17" s="4" t="s">
        <v>6</v>
      </c>
      <c r="E17" s="17">
        <v>13400</v>
      </c>
      <c r="F17" s="17">
        <v>19500</v>
      </c>
      <c r="G17" s="18">
        <v>38363.64</v>
      </c>
      <c r="H17" s="11">
        <v>23754.52</v>
      </c>
      <c r="I17" s="3">
        <f t="shared" si="0"/>
        <v>23754.52</v>
      </c>
    </row>
    <row r="18" spans="1:9" x14ac:dyDescent="0.25">
      <c r="G18" s="13"/>
      <c r="H18" s="10" t="s">
        <v>19</v>
      </c>
      <c r="I18" s="3">
        <f>SUM(I7:I17)</f>
        <v>39645.050000000003</v>
      </c>
    </row>
    <row r="20" spans="1:9" x14ac:dyDescent="0.25">
      <c r="A20" s="19" t="s">
        <v>22</v>
      </c>
      <c r="B20" s="19"/>
      <c r="C20" s="19"/>
      <c r="D20" s="19"/>
      <c r="E20" s="19"/>
      <c r="F20" s="19"/>
      <c r="G20" s="19"/>
      <c r="H20" s="19"/>
    </row>
    <row r="21" spans="1:9" x14ac:dyDescent="0.25">
      <c r="A21" s="19" t="s">
        <v>23</v>
      </c>
      <c r="B21" s="19"/>
      <c r="C21" s="19"/>
      <c r="D21" s="19"/>
      <c r="E21" s="19"/>
      <c r="F21" s="19"/>
      <c r="G21" s="19"/>
      <c r="H21" s="19"/>
    </row>
    <row r="22" spans="1:9" x14ac:dyDescent="0.25">
      <c r="A22" s="19" t="s">
        <v>24</v>
      </c>
      <c r="B22" s="19"/>
      <c r="C22" s="19"/>
      <c r="D22" s="19"/>
      <c r="E22" s="19"/>
      <c r="F22" s="19"/>
      <c r="G22" s="19"/>
      <c r="H22" s="19"/>
    </row>
    <row r="23" spans="1:9" x14ac:dyDescent="0.25">
      <c r="A23" s="19" t="s">
        <v>25</v>
      </c>
      <c r="B23" s="19"/>
      <c r="C23" s="19"/>
      <c r="D23" s="19"/>
      <c r="E23" s="19"/>
      <c r="F23" s="19"/>
      <c r="G23" s="19"/>
      <c r="H23" s="19"/>
    </row>
    <row r="24" spans="1:9" x14ac:dyDescent="0.25">
      <c r="A24" s="19" t="s">
        <v>26</v>
      </c>
      <c r="B24" s="19"/>
      <c r="C24" s="19"/>
      <c r="D24" s="19"/>
      <c r="E24" s="19"/>
      <c r="F24" s="19"/>
      <c r="G24" s="19"/>
      <c r="H24" s="19"/>
    </row>
    <row r="25" spans="1:9" x14ac:dyDescent="0.25">
      <c r="A25" s="19" t="s">
        <v>27</v>
      </c>
      <c r="B25" s="19"/>
      <c r="C25" s="19"/>
      <c r="D25" s="19"/>
      <c r="E25" s="19"/>
      <c r="F25" s="19"/>
      <c r="G25" s="19"/>
      <c r="H25" s="19"/>
    </row>
  </sheetData>
  <mergeCells count="9">
    <mergeCell ref="A23:H23"/>
    <mergeCell ref="A24:H24"/>
    <mergeCell ref="A25:H25"/>
    <mergeCell ref="A5:H5"/>
    <mergeCell ref="A2:H2"/>
    <mergeCell ref="A3:H3"/>
    <mergeCell ref="A20:H20"/>
    <mergeCell ref="A21:H21"/>
    <mergeCell ref="A22:H22"/>
  </mergeCells>
  <pageMargins left="0.511811024" right="0.511811024" top="1.71875" bottom="0.78740157499999996" header="0.31496062000000002" footer="0.31496062000000002"/>
  <pageSetup paperSize="9" scale="59" orientation="landscape" verticalDpi="0" r:id="rId1"/>
  <headerFooter>
    <oddHeader xml:space="preserve">&amp;L&amp;G
&amp;CPREFEITURA MUNICIPAL DE BIRIGUI
CNPJ 46.151.718/0001-80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 - Eletrica</dc:creator>
  <cp:lastModifiedBy>PMB - Eletrica</cp:lastModifiedBy>
  <dcterms:created xsi:type="dcterms:W3CDTF">2021-05-19T15:27:25Z</dcterms:created>
  <dcterms:modified xsi:type="dcterms:W3CDTF">2022-02-11T15:30:27Z</dcterms:modified>
</cp:coreProperties>
</file>